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6" sheetId="1" r:id="rId4"/>
    <sheet state="visible" name="(記載例)様式6" sheetId="2" r:id="rId5"/>
  </sheets>
  <definedNames/>
  <calcPr/>
  <extLst>
    <ext uri="GoogleSheetsCustomDataVersion2">
      <go:sheetsCustomData xmlns:go="http://customooxmlschemas.google.com/" r:id="rId6" roundtripDataChecksum="wKc3xF3q1/Jz1OGLa9kGkVBy/dICFAqRKVBGv3hscGM="/>
    </ext>
  </extLst>
</workbook>
</file>

<file path=xl/sharedStrings.xml><?xml version="1.0" encoding="utf-8"?>
<sst xmlns="http://schemas.openxmlformats.org/spreadsheetml/2006/main" count="132" uniqueCount="71">
  <si>
    <t>所要額内訳書</t>
  </si>
  <si>
    <t>団体名</t>
  </si>
  <si>
    <t>※　積算内容は、回数や単価などできるだけ具体的に記載してください。</t>
  </si>
  <si>
    <t>※　費目は下記に記載以外は認めません。</t>
  </si>
  <si>
    <t>↓　色掛けしたセルには関数が入力されているので編集しないでください。</t>
  </si>
  <si>
    <t>対象経費の
種類</t>
  </si>
  <si>
    <t>費目</t>
  </si>
  <si>
    <t>対象経費の
支出予定額
費目ごとの小計を記入してください。</t>
  </si>
  <si>
    <t>積算内訳</t>
  </si>
  <si>
    <t>①食事等支援経費</t>
  </si>
  <si>
    <t>食糧費</t>
  </si>
  <si>
    <t>消耗品費</t>
  </si>
  <si>
    <t>①食事等支援経費の小計</t>
  </si>
  <si>
    <t>消耗品費の割合</t>
  </si>
  <si>
    <t>※消耗品費は①の30%までです。</t>
  </si>
  <si>
    <t>②管理運営経費</t>
  </si>
  <si>
    <t>賃金</t>
  </si>
  <si>
    <t>※①計の15％以内</t>
  </si>
  <si>
    <t>諸謝金</t>
  </si>
  <si>
    <t>旅費交通費</t>
  </si>
  <si>
    <t>燃料費</t>
  </si>
  <si>
    <t>印刷製本費</t>
  </si>
  <si>
    <t>雑役務費</t>
  </si>
  <si>
    <t>通信運搬費</t>
  </si>
  <si>
    <t>保険料</t>
  </si>
  <si>
    <t>借料</t>
  </si>
  <si>
    <t>②管理運営経費の小計</t>
  </si>
  <si>
    <t>②の①に対する割合</t>
  </si>
  <si>
    <t>※②は①の15%までです。</t>
  </si>
  <si>
    <t>③配送経費</t>
  </si>
  <si>
    <t>謝金</t>
  </si>
  <si>
    <t>※20 万円の範囲内</t>
  </si>
  <si>
    <r>
      <rPr>
        <rFont val="游ゴシック"/>
        <color rgb="FF000000"/>
        <sz val="11.0"/>
      </rPr>
      <t>燃料費</t>
    </r>
    <r>
      <rPr>
        <rFont val="游ゴシック"/>
        <color rgb="FF000000"/>
        <sz val="8.0"/>
      </rPr>
      <t>（ガソリン代）</t>
    </r>
  </si>
  <si>
    <r>
      <rPr>
        <rFont val="游ゴシック"/>
        <color rgb="FF000000"/>
        <sz val="11.0"/>
      </rPr>
      <t>通信運搬費</t>
    </r>
    <r>
      <rPr>
        <rFont val="游ゴシック"/>
        <color rgb="FF000000"/>
        <sz val="8.0"/>
      </rPr>
      <t>(宅配料）</t>
    </r>
  </si>
  <si>
    <t>委託費</t>
  </si>
  <si>
    <t>借料及び損料</t>
  </si>
  <si>
    <t>③配送経費の計</t>
  </si>
  <si>
    <t>※③配送経費は20万円までです。</t>
  </si>
  <si>
    <t>合計（①＋②＋③）</t>
  </si>
  <si>
    <t>円</t>
  </si>
  <si>
    <t>←合計金額を、「1.所要額調」の「D.対象経費の支出予定額」に記入してください。</t>
  </si>
  <si>
    <t>千円未満切り捨て</t>
  </si>
  <si>
    <t>←この金額を申請フォームの「申請額」欄に記入してください。</t>
  </si>
  <si>
    <t>申請上限額は1,000,000円です。</t>
  </si>
  <si>
    <t>※　計算誤りの無いよう、必ず検算を行って下さい。</t>
  </si>
  <si>
    <t>※　適宜、行を追加してください。</t>
  </si>
  <si>
    <t>◯◯食堂</t>
  </si>
  <si>
    <t>***,***</t>
  </si>
  <si>
    <t>弁当食材　200円×●食</t>
  </si>
  <si>
    <t>パントリー　500円✕●食</t>
  </si>
  <si>
    <t>消耗品費 300円×●支援</t>
  </si>
  <si>
    <t>ボランティア謝金 ***,***円×*日×**人＝*,***円</t>
  </si>
  <si>
    <t>アルコール等感染対策用品 ***,***円</t>
  </si>
  <si>
    <t>*,***</t>
  </si>
  <si>
    <t>チラシ印刷費　*,***円</t>
  </si>
  <si>
    <t xml:space="preserve">　***,***</t>
  </si>
  <si>
    <t>チラシ郵送費 **円×***か所＝*,***円</t>
  </si>
  <si>
    <t>会場借上代　***,***円×*日×**＝***,***円</t>
  </si>
  <si>
    <t>**,***</t>
  </si>
  <si>
    <t>ボランティア謝金 ***,***円×*日×**人＝**,***円</t>
  </si>
  <si>
    <t>※60 万円の範囲内</t>
  </si>
  <si>
    <t xml:space="preserve">　*,***</t>
  </si>
  <si>
    <t>配送時バス代 **円×回＝*,***円</t>
  </si>
  <si>
    <t>段ボール箱、テープ　*,***円</t>
  </si>
  <si>
    <r>
      <rPr>
        <rFont val="游ゴシック"/>
        <color rgb="FF000000"/>
        <sz val="11.0"/>
      </rPr>
      <t>燃料費</t>
    </r>
    <r>
      <rPr>
        <rFont val="游ゴシック"/>
        <color rgb="FF000000"/>
        <sz val="8.0"/>
      </rPr>
      <t>（ガソリン代）</t>
    </r>
  </si>
  <si>
    <t>配送時ガソリン代 *,***円×*日＝**,***円</t>
  </si>
  <si>
    <r>
      <rPr>
        <rFont val="游ゴシック"/>
        <color rgb="FF000000"/>
        <sz val="11.0"/>
      </rPr>
      <t>通信運搬費</t>
    </r>
    <r>
      <rPr>
        <rFont val="游ゴシック"/>
        <color rgb="FF000000"/>
        <sz val="8.0"/>
      </rPr>
      <t>(宅配料）</t>
    </r>
  </si>
  <si>
    <t>宅配料 **円×***か所＝*,***円</t>
  </si>
  <si>
    <t xml:space="preserve">　**,***</t>
  </si>
  <si>
    <t>レンタカー代 *,***円×*日＝**,***円</t>
  </si>
  <si>
    <t>←合計金額を、「1. 所要額調」の「申請協議額」に記入してください。</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</si>
</sst>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sz val="16.0"/>
      <color theme="1"/>
      <name val="游ゴシック"/>
    </font>
    <font>
      <sz val="11.0"/>
      <color theme="1"/>
      <name val="游ゴシック"/>
    </font>
    <font/>
    <font>
      <color theme="1"/>
      <name val="Calibri"/>
    </font>
    <font>
      <sz val="9.0"/>
      <color theme="1"/>
      <name val="游ゴシック"/>
    </font>
    <font>
      <sz val="10.0"/>
      <color theme="1"/>
      <name val="游ゴシック"/>
    </font>
    <font>
      <sz val="11.0"/>
      <color rgb="FF000000"/>
      <name val="Arial"/>
    </font>
    <font>
      <sz val="11.0"/>
      <color rgb="FF000000"/>
      <name val="游ゴシック"/>
    </font>
    <font>
      <b/>
      <sz val="11.0"/>
      <color theme="1"/>
      <name val="游ゴシック"/>
    </font>
    <font>
      <sz val="11.0"/>
      <color rgb="FFFF0000"/>
      <name val="游ゴシック"/>
    </font>
    <font>
      <sz val="11.0"/>
      <color rgb="FFFF0000"/>
      <name val="Arial"/>
    </font>
    <font>
      <b/>
      <color theme="1"/>
      <name val="Calibri"/>
    </font>
    <font>
      <b/>
      <sz val="11.0"/>
      <color theme="1"/>
      <name val="Calibri"/>
    </font>
    <font>
      <color rgb="FFFF0000"/>
      <name val="Calibri"/>
    </font>
    <font>
      <sz val="11.0"/>
      <color theme="1"/>
      <name val="Calibri"/>
    </font>
    <font>
      <b/>
      <sz val="11.0"/>
      <color rgb="FFFF0000"/>
      <name val="Meiryo"/>
    </font>
    <font>
      <sz val="11.0"/>
      <color theme="1"/>
      <name val="MS Mincho"/>
    </font>
    <font>
      <sz val="9.0"/>
      <color theme="1"/>
      <name val="MS Mincho"/>
    </font>
    <font>
      <sz val="9.0"/>
      <color theme="1"/>
      <name val="MS PMincho"/>
    </font>
    <font>
      <sz val="10.0"/>
      <color theme="1"/>
      <name val="MS PMincho"/>
    </font>
  </fonts>
  <fills count="5">
    <fill>
      <patternFill patternType="none"/>
    </fill>
    <fill>
      <patternFill patternType="lightGray"/>
    </fill>
    <fill>
      <patternFill patternType="solid">
        <fgColor rgb="FFF1DBE1"/>
        <bgColor rgb="FFF1DBE1"/>
      </patternFill>
    </fill>
    <fill>
      <patternFill patternType="solid">
        <fgColor rgb="FFCFE2F3"/>
        <bgColor rgb="FFCFE2F3"/>
      </patternFill>
    </fill>
    <fill>
      <patternFill patternType="solid">
        <fgColor rgb="FFFFFFFF"/>
        <bgColor rgb="FFFFFFFF"/>
      </patternFill>
    </fill>
  </fills>
  <borders count="4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border>
    <border>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medium">
        <color rgb="FF000000"/>
      </left>
      <top style="medium">
        <color rgb="FF000000"/>
      </top>
    </border>
    <border>
      <left style="medium">
        <color rgb="FF000000"/>
      </left>
      <bottom style="medium">
        <color rgb="FF000000"/>
      </bottom>
    </border>
    <border>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80">
    <xf borderId="0" fillId="0" fontId="0" numFmtId="0" xfId="0" applyAlignment="1" applyFont="1">
      <alignment readingOrder="0" shrinkToFit="0" vertical="center" wrapText="0"/>
    </xf>
    <xf borderId="0" fillId="0" fontId="1" numFmtId="0" xfId="0" applyAlignment="1" applyFont="1">
      <alignment horizontal="center" vertical="center"/>
    </xf>
    <xf borderId="0" fillId="0" fontId="2" numFmtId="0" xfId="0" applyAlignment="1" applyFont="1">
      <alignment horizontal="center" vertical="center"/>
    </xf>
    <xf borderId="1" fillId="0" fontId="2" numFmtId="0" xfId="0" applyAlignment="1" applyBorder="1" applyFont="1">
      <alignment horizontal="center" vertical="center"/>
    </xf>
    <xf borderId="2" fillId="0" fontId="3" numFmtId="0" xfId="0" applyAlignment="1" applyBorder="1" applyFont="1">
      <alignment vertical="center"/>
    </xf>
    <xf borderId="3" fillId="0" fontId="3" numFmtId="0" xfId="0" applyAlignment="1" applyBorder="1" applyFont="1">
      <alignment vertical="center"/>
    </xf>
    <xf borderId="0" fillId="0" fontId="4" numFmtId="0" xfId="0" applyAlignment="1" applyFont="1">
      <alignment vertical="center"/>
    </xf>
    <xf borderId="4" fillId="0" fontId="2" numFmtId="0" xfId="0" applyAlignment="1" applyBorder="1" applyFont="1">
      <alignment horizontal="center" shrinkToFit="0" vertical="center" wrapText="1"/>
    </xf>
    <xf borderId="5" fillId="0" fontId="2" numFmtId="0" xfId="0" applyAlignment="1" applyBorder="1" applyFont="1">
      <alignment horizontal="center" vertical="center"/>
    </xf>
    <xf borderId="5" fillId="0" fontId="5" numFmtId="0" xfId="0" applyAlignment="1" applyBorder="1" applyFont="1">
      <alignment horizontal="center" shrinkToFit="0" vertical="center" wrapText="1"/>
    </xf>
    <xf borderId="6" fillId="0" fontId="2" numFmtId="0" xfId="0" applyAlignment="1" applyBorder="1" applyFont="1">
      <alignment horizontal="center" vertical="center"/>
    </xf>
    <xf borderId="7" fillId="0" fontId="3" numFmtId="0" xfId="0" applyAlignment="1" applyBorder="1" applyFont="1">
      <alignment vertical="center"/>
    </xf>
    <xf borderId="8" fillId="0" fontId="3" numFmtId="0" xfId="0" applyAlignment="1" applyBorder="1" applyFont="1">
      <alignment vertical="center"/>
    </xf>
    <xf borderId="9" fillId="0" fontId="6" numFmtId="0" xfId="0" applyAlignment="1" applyBorder="1" applyFont="1">
      <alignment vertical="center"/>
    </xf>
    <xf borderId="10" fillId="0" fontId="2" numFmtId="0" xfId="0" applyAlignment="1" applyBorder="1" applyFont="1">
      <alignment vertical="center"/>
    </xf>
    <xf borderId="10" fillId="0" fontId="2" numFmtId="0" xfId="0" applyAlignment="1" applyBorder="1" applyFont="1">
      <alignment horizontal="right" vertical="center"/>
    </xf>
    <xf borderId="11" fillId="0" fontId="6" numFmtId="0" xfId="0" applyAlignment="1" applyBorder="1" applyFont="1">
      <alignment horizontal="left" vertical="center"/>
    </xf>
    <xf borderId="12" fillId="0" fontId="3" numFmtId="0" xfId="0" applyAlignment="1" applyBorder="1" applyFont="1">
      <alignment vertical="center"/>
    </xf>
    <xf borderId="13" fillId="0" fontId="3" numFmtId="0" xfId="0" applyAlignment="1" applyBorder="1" applyFont="1">
      <alignment vertical="center"/>
    </xf>
    <xf borderId="14" fillId="0" fontId="2" numFmtId="0" xfId="0" applyAlignment="1" applyBorder="1" applyFont="1">
      <alignment vertical="center"/>
    </xf>
    <xf borderId="15" fillId="0" fontId="2" numFmtId="0" xfId="0" applyAlignment="1" applyBorder="1" applyFont="1">
      <alignment horizontal="right" vertical="center"/>
    </xf>
    <xf borderId="16" fillId="0" fontId="6" numFmtId="0" xfId="0" applyAlignment="1" applyBorder="1" applyFont="1">
      <alignment horizontal="left" vertical="center"/>
    </xf>
    <xf borderId="17" fillId="0" fontId="3" numFmtId="0" xfId="0" applyAlignment="1" applyBorder="1" applyFont="1">
      <alignment vertical="center"/>
    </xf>
    <xf borderId="14" fillId="0" fontId="7" numFmtId="0" xfId="0" applyAlignment="1" applyBorder="1" applyFont="1">
      <alignment vertical="center"/>
    </xf>
    <xf borderId="15" fillId="0" fontId="8" numFmtId="0" xfId="0" applyAlignment="1" applyBorder="1" applyFont="1">
      <alignment vertical="center"/>
    </xf>
    <xf borderId="18" fillId="0" fontId="2" numFmtId="0" xfId="0" applyAlignment="1" applyBorder="1" applyFont="1">
      <alignment vertical="center"/>
    </xf>
    <xf borderId="19" fillId="0" fontId="2" numFmtId="0" xfId="0" applyAlignment="1" applyBorder="1" applyFont="1">
      <alignment vertical="center"/>
    </xf>
    <xf borderId="19" fillId="0" fontId="2" numFmtId="0" xfId="0" applyAlignment="1" applyBorder="1" applyFont="1">
      <alignment horizontal="right" vertical="center"/>
    </xf>
    <xf borderId="20" fillId="0" fontId="6" numFmtId="0" xfId="0" applyAlignment="1" applyBorder="1" applyFont="1">
      <alignment horizontal="left" vertical="center"/>
    </xf>
    <xf borderId="21" fillId="0" fontId="3" numFmtId="0" xfId="0" applyAlignment="1" applyBorder="1" applyFont="1">
      <alignment vertical="center"/>
    </xf>
    <xf borderId="22" fillId="0" fontId="3" numFmtId="0" xfId="0" applyAlignment="1" applyBorder="1" applyFont="1">
      <alignment vertical="center"/>
    </xf>
    <xf borderId="23" fillId="0" fontId="9" numFmtId="0" xfId="0" applyAlignment="1" applyBorder="1" applyFont="1">
      <alignment horizontal="right" vertical="center"/>
    </xf>
    <xf borderId="1" fillId="2" fontId="9" numFmtId="0" xfId="0" applyAlignment="1" applyBorder="1" applyFill="1" applyFont="1">
      <alignment horizontal="right" vertical="center"/>
    </xf>
    <xf borderId="23" fillId="0" fontId="6" numFmtId="0" xfId="0" applyAlignment="1" applyBorder="1" applyFont="1">
      <alignment horizontal="right" vertical="center"/>
    </xf>
    <xf borderId="1" fillId="3" fontId="2" numFmtId="10" xfId="0" applyAlignment="1" applyBorder="1" applyFill="1" applyFont="1" applyNumberFormat="1">
      <alignment horizontal="right" vertical="center"/>
    </xf>
    <xf borderId="24" fillId="0" fontId="6" numFmtId="0" xfId="0" applyAlignment="1" applyBorder="1" applyFont="1">
      <alignment vertical="center"/>
    </xf>
    <xf borderId="25" fillId="0" fontId="8" numFmtId="0" xfId="0" applyAlignment="1" applyBorder="1" applyFont="1">
      <alignment vertical="center"/>
    </xf>
    <xf borderId="26" fillId="3" fontId="10" numFmtId="0" xfId="0" applyAlignment="1" applyBorder="1" applyFont="1">
      <alignment horizontal="left" vertical="center"/>
    </xf>
    <xf borderId="27" fillId="0" fontId="3" numFmtId="0" xfId="0" applyAlignment="1" applyBorder="1" applyFont="1">
      <alignment vertical="center"/>
    </xf>
    <xf borderId="28" fillId="0" fontId="3" numFmtId="0" xfId="0" applyAlignment="1" applyBorder="1" applyFont="1">
      <alignment vertical="center"/>
    </xf>
    <xf borderId="10" fillId="0" fontId="8" numFmtId="0" xfId="0" applyAlignment="1" applyBorder="1" applyFont="1">
      <alignment vertical="center"/>
    </xf>
    <xf borderId="14" fillId="0" fontId="5" numFmtId="0" xfId="0" applyAlignment="1" applyBorder="1" applyFont="1">
      <alignment vertical="center"/>
    </xf>
    <xf borderId="29" fillId="0" fontId="2" numFmtId="0" xfId="0" applyAlignment="1" applyBorder="1" applyFont="1">
      <alignment vertical="center"/>
    </xf>
    <xf borderId="16" fillId="0" fontId="2" numFmtId="0" xfId="0" applyAlignment="1" applyBorder="1" applyFont="1">
      <alignment horizontal="left" vertical="center"/>
    </xf>
    <xf borderId="30" fillId="2" fontId="9" numFmtId="0" xfId="0" applyAlignment="1" applyBorder="1" applyFont="1">
      <alignment horizontal="right" vertical="center"/>
    </xf>
    <xf borderId="1" fillId="0" fontId="6" numFmtId="0" xfId="0" applyAlignment="1" applyBorder="1" applyFont="1">
      <alignment horizontal="left" vertical="center"/>
    </xf>
    <xf borderId="31" fillId="0" fontId="3" numFmtId="0" xfId="0" applyAlignment="1" applyBorder="1" applyFont="1">
      <alignment vertical="center"/>
    </xf>
    <xf borderId="32" fillId="0" fontId="6" numFmtId="0" xfId="0" applyAlignment="1" applyBorder="1" applyFont="1">
      <alignment horizontal="right" vertical="center"/>
    </xf>
    <xf borderId="33" fillId="0" fontId="3" numFmtId="0" xfId="0" applyAlignment="1" applyBorder="1" applyFont="1">
      <alignment vertical="center"/>
    </xf>
    <xf borderId="15" fillId="3" fontId="2" numFmtId="10" xfId="0" applyAlignment="1" applyBorder="1" applyFont="1" applyNumberFormat="1">
      <alignment horizontal="right" vertical="center"/>
    </xf>
    <xf borderId="34" fillId="0" fontId="6" numFmtId="0" xfId="0" applyAlignment="1" applyBorder="1" applyFont="1">
      <alignment horizontal="left" vertical="center"/>
    </xf>
    <xf borderId="35" fillId="0" fontId="3" numFmtId="0" xfId="0" applyAlignment="1" applyBorder="1" applyFont="1">
      <alignment vertical="center"/>
    </xf>
    <xf borderId="36" fillId="0" fontId="6" numFmtId="0" xfId="0" applyAlignment="1" applyBorder="1" applyFont="1">
      <alignment vertical="center"/>
    </xf>
    <xf borderId="37" fillId="0" fontId="3" numFmtId="0" xfId="0" applyAlignment="1" applyBorder="1" applyFont="1">
      <alignment vertical="center"/>
    </xf>
    <xf borderId="38" fillId="0" fontId="6" numFmtId="0" xfId="0" applyAlignment="1" applyBorder="1" applyFont="1">
      <alignment vertical="center"/>
    </xf>
    <xf borderId="29" fillId="0" fontId="5" numFmtId="0" xfId="0" applyAlignment="1" applyBorder="1" applyFont="1">
      <alignment vertical="center"/>
    </xf>
    <xf borderId="15" fillId="0" fontId="2" numFmtId="0" xfId="0" applyAlignment="1" applyBorder="1" applyFont="1">
      <alignment vertical="center"/>
    </xf>
    <xf borderId="39" fillId="0" fontId="2" numFmtId="0" xfId="0" applyAlignment="1" applyBorder="1" applyFont="1">
      <alignment horizontal="left" vertical="center"/>
    </xf>
    <xf borderId="40" fillId="0" fontId="3" numFmtId="0" xfId="0" applyAlignment="1" applyBorder="1" applyFont="1">
      <alignment vertical="center"/>
    </xf>
    <xf borderId="41" fillId="0" fontId="9" numFmtId="0" xfId="0" applyAlignment="1" applyBorder="1" applyFont="1">
      <alignment horizontal="right" vertical="center"/>
    </xf>
    <xf borderId="42" fillId="0" fontId="9" numFmtId="0" xfId="0" applyAlignment="1" applyBorder="1" applyFont="1">
      <alignment horizontal="right" vertical="center"/>
    </xf>
    <xf borderId="43" fillId="2" fontId="9" numFmtId="0" xfId="0" applyAlignment="1" applyBorder="1" applyFont="1">
      <alignment horizontal="right" vertical="center"/>
    </xf>
    <xf borderId="0" fillId="0" fontId="2" numFmtId="0" xfId="0" applyAlignment="1" applyFont="1">
      <alignment vertical="bottom"/>
    </xf>
    <xf borderId="0" fillId="4" fontId="11" numFmtId="0" xfId="0" applyAlignment="1" applyFill="1" applyFont="1">
      <alignment horizontal="left" readingOrder="0" vertical="center"/>
    </xf>
    <xf borderId="36" fillId="0" fontId="12" numFmtId="0" xfId="0" applyAlignment="1" applyBorder="1" applyFont="1">
      <alignment horizontal="right" vertical="center"/>
    </xf>
    <xf borderId="44" fillId="3" fontId="13" numFmtId="0" xfId="0" applyAlignment="1" applyBorder="1" applyFont="1">
      <alignment vertical="center"/>
    </xf>
    <xf borderId="0" fillId="0" fontId="14" numFmtId="0" xfId="0" applyAlignment="1" applyFont="1">
      <alignment vertical="center"/>
    </xf>
    <xf borderId="0" fillId="0" fontId="15" numFmtId="0" xfId="0" applyAlignment="1" applyFont="1">
      <alignment vertical="center"/>
    </xf>
    <xf borderId="0" fillId="3" fontId="16" numFmtId="0" xfId="0" applyAlignment="1" applyFont="1">
      <alignment horizontal="left" shrinkToFit="0" vertical="center" wrapText="0"/>
    </xf>
    <xf borderId="15" fillId="0" fontId="17" numFmtId="0" xfId="0" applyAlignment="1" applyBorder="1" applyFont="1">
      <alignment horizontal="right" vertical="center"/>
    </xf>
    <xf borderId="16" fillId="0" fontId="18" numFmtId="0" xfId="0" applyAlignment="1" applyBorder="1" applyFont="1">
      <alignment vertical="center"/>
    </xf>
    <xf borderId="0" fillId="4" fontId="4" numFmtId="0" xfId="0" applyAlignment="1" applyFont="1">
      <alignment vertical="center"/>
    </xf>
    <xf borderId="11" fillId="0" fontId="5" numFmtId="0" xfId="0" applyAlignment="1" applyBorder="1" applyFont="1">
      <alignment vertical="center"/>
    </xf>
    <xf borderId="16" fillId="0" fontId="19" numFmtId="0" xfId="0" applyAlignment="1" applyBorder="1" applyFont="1">
      <alignment vertical="center"/>
    </xf>
    <xf borderId="16" fillId="0" fontId="19" numFmtId="0" xfId="0" applyAlignment="1" applyBorder="1" applyFont="1">
      <alignment shrinkToFit="0" vertical="center" wrapText="1"/>
    </xf>
    <xf borderId="16" fillId="0" fontId="5" numFmtId="0" xfId="0" applyAlignment="1" applyBorder="1" applyFont="1">
      <alignment vertical="center"/>
    </xf>
    <xf borderId="16" fillId="0" fontId="18" numFmtId="0" xfId="0" applyAlignment="1" applyBorder="1" applyFont="1">
      <alignment shrinkToFit="0" vertical="center" wrapText="1"/>
    </xf>
    <xf borderId="10" fillId="0" fontId="17" numFmtId="0" xfId="0" applyAlignment="1" applyBorder="1" applyFont="1">
      <alignment horizontal="right" vertical="center"/>
    </xf>
    <xf borderId="11" fillId="0" fontId="19" numFmtId="0" xfId="0" applyAlignment="1" applyBorder="1" applyFont="1">
      <alignment vertical="center"/>
    </xf>
    <xf borderId="16" fillId="0" fontId="20"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247650"/>
    <xdr:sp>
      <xdr:nvSpPr>
        <xdr:cNvPr id="3" name="Shape 3"/>
        <xdr:cNvSpPr/>
      </xdr:nvSpPr>
      <xdr:spPr>
        <a:xfrm>
          <a:off x="5007863" y="3660938"/>
          <a:ext cx="676275" cy="2381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spcBef>
              <a:spcPts val="0"/>
            </a:spcBef>
            <a:spcAft>
              <a:spcPts val="0"/>
            </a:spcAft>
            <a:buClr>
              <a:srgbClr val="000000"/>
            </a:buClr>
            <a:buSzPts val="1200"/>
            <a:buFont typeface="Century"/>
            <a:buNone/>
          </a:pPr>
          <a:r>
            <a:rPr lang="en-US" sz="1200">
              <a:solidFill>
                <a:srgbClr val="000000"/>
              </a:solidFill>
              <a:latin typeface="Century"/>
              <a:ea typeface="Century"/>
              <a:cs typeface="Century"/>
              <a:sym typeface="Century"/>
            </a:rPr>
            <a:t>様式６</a:t>
          </a:r>
          <a:endParaRPr sz="1200">
            <a:latin typeface="Century"/>
            <a:ea typeface="Century"/>
            <a:cs typeface="Century"/>
            <a:sym typeface="Century"/>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247650"/>
    <xdr:sp>
      <xdr:nvSpPr>
        <xdr:cNvPr id="4" name="Shape 4"/>
        <xdr:cNvSpPr/>
      </xdr:nvSpPr>
      <xdr:spPr>
        <a:xfrm>
          <a:off x="5007863" y="3660938"/>
          <a:ext cx="676275" cy="2381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8875" lIns="74275" spcFirstLastPara="1" rIns="74275" wrap="square" tIns="8875">
          <a:noAutofit/>
        </a:bodyPr>
        <a:lstStyle/>
        <a:p>
          <a:pPr indent="0" lvl="0" marL="0" rtl="0" algn="just">
            <a:spcBef>
              <a:spcPts val="0"/>
            </a:spcBef>
            <a:spcAft>
              <a:spcPts val="0"/>
            </a:spcAft>
            <a:buClr>
              <a:srgbClr val="000000"/>
            </a:buClr>
            <a:buSzPts val="1200"/>
            <a:buFont typeface="Century"/>
            <a:buNone/>
          </a:pPr>
          <a:r>
            <a:rPr lang="en-US" sz="1200">
              <a:solidFill>
                <a:srgbClr val="000000"/>
              </a:solidFill>
              <a:latin typeface="Century"/>
              <a:ea typeface="Century"/>
              <a:cs typeface="Century"/>
              <a:sym typeface="Century"/>
            </a:rPr>
            <a:t>様式６</a:t>
          </a:r>
          <a:endParaRPr sz="1200">
            <a:latin typeface="Century"/>
            <a:ea typeface="Century"/>
            <a:cs typeface="Century"/>
            <a:sym typeface="Century"/>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43"/>
    <col customWidth="1" min="2" max="2" width="18.86"/>
    <col customWidth="1" min="3" max="3" width="15.71"/>
    <col customWidth="1" min="4" max="4" width="22.43"/>
    <col customWidth="1" min="5" max="5" width="9.57"/>
    <col customWidth="1" min="6" max="6" width="10.29"/>
    <col customWidth="1" min="7" max="7" width="11.0"/>
    <col customWidth="1" min="8" max="8" width="2.57"/>
    <col customWidth="1" min="9" max="10" width="6.14"/>
    <col customWidth="1" min="11" max="11" width="9.29"/>
    <col customWidth="1" min="12" max="26" width="8.71"/>
  </cols>
  <sheetData>
    <row r="1" ht="9.0" customHeight="1"/>
    <row r="2" ht="18.0" customHeight="1"/>
    <row r="3" ht="24.0" customHeight="1">
      <c r="B3" s="1" t="s">
        <v>0</v>
      </c>
      <c r="H3" s="2"/>
      <c r="I3" s="2"/>
      <c r="J3" s="2"/>
      <c r="K3" s="2"/>
      <c r="L3" s="2"/>
      <c r="M3" s="2"/>
    </row>
    <row r="4" ht="7.5" customHeight="1"/>
    <row r="5" ht="18.0" customHeight="1">
      <c r="B5" s="3" t="s">
        <v>1</v>
      </c>
      <c r="C5" s="4"/>
      <c r="D5" s="5"/>
    </row>
    <row r="6" ht="21.0" customHeight="1">
      <c r="B6" s="3"/>
      <c r="C6" s="4"/>
      <c r="D6" s="5"/>
    </row>
    <row r="7" ht="22.5" customHeight="1">
      <c r="B7" s="6" t="s">
        <v>2</v>
      </c>
      <c r="D7" s="6"/>
    </row>
    <row r="8" ht="22.5" customHeight="1">
      <c r="B8" s="6" t="s">
        <v>3</v>
      </c>
      <c r="D8" s="6"/>
    </row>
    <row r="9" ht="22.5" customHeight="1">
      <c r="D9" s="6" t="s">
        <v>4</v>
      </c>
    </row>
    <row r="10" ht="42.0" customHeight="1">
      <c r="B10" s="7" t="s">
        <v>5</v>
      </c>
      <c r="C10" s="8" t="s">
        <v>6</v>
      </c>
      <c r="D10" s="9" t="s">
        <v>7</v>
      </c>
      <c r="E10" s="10" t="s">
        <v>8</v>
      </c>
      <c r="F10" s="11"/>
      <c r="G10" s="12"/>
    </row>
    <row r="11" ht="18.0" customHeight="1">
      <c r="B11" s="13" t="s">
        <v>9</v>
      </c>
      <c r="C11" s="14" t="s">
        <v>10</v>
      </c>
      <c r="D11" s="15"/>
      <c r="E11" s="16"/>
      <c r="F11" s="17"/>
      <c r="G11" s="18"/>
    </row>
    <row r="12" ht="18.0" customHeight="1">
      <c r="B12" s="19"/>
      <c r="D12" s="20"/>
      <c r="E12" s="21"/>
      <c r="G12" s="22"/>
    </row>
    <row r="13" ht="18.0" customHeight="1">
      <c r="B13" s="23"/>
      <c r="C13" s="24" t="s">
        <v>11</v>
      </c>
      <c r="D13" s="20"/>
      <c r="E13" s="21"/>
      <c r="G13" s="22"/>
    </row>
    <row r="14" ht="18.0" customHeight="1">
      <c r="B14" s="25"/>
      <c r="C14" s="26"/>
      <c r="D14" s="27"/>
      <c r="E14" s="28"/>
      <c r="F14" s="29"/>
      <c r="G14" s="30"/>
    </row>
    <row r="15" ht="18.0" customHeight="1">
      <c r="B15" s="31" t="s">
        <v>12</v>
      </c>
      <c r="C15" s="4"/>
      <c r="D15" s="32">
        <f>SUM(D11:D14)</f>
        <v>0</v>
      </c>
      <c r="E15" s="21"/>
      <c r="G15" s="22"/>
    </row>
    <row r="16" ht="18.0" customHeight="1">
      <c r="B16" s="33" t="s">
        <v>13</v>
      </c>
      <c r="C16" s="4"/>
      <c r="D16" s="34" t="str">
        <f>D13/D15</f>
        <v>#DIV/0!</v>
      </c>
      <c r="E16" s="21"/>
      <c r="G16" s="22"/>
    </row>
    <row r="17" ht="18.0" customHeight="1">
      <c r="B17" s="35" t="s">
        <v>14</v>
      </c>
      <c r="C17" s="36"/>
      <c r="D17" s="37" t="str">
        <f>if(D16&lt;30.01%,"OK","消耗品費が①の合計の30％を超えています")</f>
        <v>#DIV/0!</v>
      </c>
      <c r="E17" s="38"/>
      <c r="F17" s="38"/>
      <c r="G17" s="39"/>
    </row>
    <row r="18" ht="18.0" customHeight="1">
      <c r="B18" s="13" t="s">
        <v>15</v>
      </c>
      <c r="C18" s="40" t="s">
        <v>16</v>
      </c>
      <c r="D18" s="15"/>
      <c r="E18" s="16"/>
      <c r="F18" s="17"/>
      <c r="G18" s="18"/>
    </row>
    <row r="19" ht="18.0" customHeight="1">
      <c r="B19" s="41" t="s">
        <v>17</v>
      </c>
      <c r="C19" s="24" t="s">
        <v>18</v>
      </c>
      <c r="D19" s="20"/>
      <c r="E19" s="21"/>
      <c r="G19" s="22"/>
    </row>
    <row r="20" ht="18.0" customHeight="1">
      <c r="B20" s="42"/>
      <c r="C20" s="24" t="s">
        <v>19</v>
      </c>
      <c r="D20" s="20"/>
      <c r="E20" s="21"/>
      <c r="G20" s="22"/>
    </row>
    <row r="21" ht="18.0" customHeight="1">
      <c r="B21" s="42"/>
      <c r="C21" s="24" t="s">
        <v>11</v>
      </c>
      <c r="D21" s="20"/>
      <c r="E21" s="21"/>
      <c r="G21" s="22"/>
    </row>
    <row r="22" ht="18.0" customHeight="1">
      <c r="B22" s="42"/>
      <c r="C22" s="24" t="s">
        <v>10</v>
      </c>
      <c r="D22" s="20"/>
      <c r="E22" s="21"/>
      <c r="G22" s="22"/>
    </row>
    <row r="23" ht="18.0" customHeight="1">
      <c r="B23" s="42"/>
      <c r="C23" s="24" t="s">
        <v>20</v>
      </c>
      <c r="D23" s="20"/>
      <c r="E23" s="21"/>
      <c r="G23" s="22"/>
    </row>
    <row r="24" ht="18.0" customHeight="1">
      <c r="B24" s="42"/>
      <c r="C24" s="24" t="s">
        <v>21</v>
      </c>
      <c r="D24" s="20"/>
      <c r="E24" s="21"/>
      <c r="G24" s="22"/>
    </row>
    <row r="25" ht="18.0" customHeight="1">
      <c r="B25" s="42"/>
      <c r="C25" s="24" t="s">
        <v>22</v>
      </c>
      <c r="D25" s="20"/>
      <c r="E25" s="43"/>
      <c r="G25" s="22"/>
    </row>
    <row r="26" ht="18.0" customHeight="1">
      <c r="B26" s="42"/>
      <c r="C26" s="24" t="s">
        <v>23</v>
      </c>
      <c r="D26" s="20"/>
      <c r="E26" s="21"/>
      <c r="G26" s="22"/>
    </row>
    <row r="27" ht="18.0" customHeight="1">
      <c r="B27" s="42"/>
      <c r="C27" s="24" t="s">
        <v>24</v>
      </c>
      <c r="D27" s="20"/>
      <c r="E27" s="21"/>
      <c r="G27" s="22"/>
    </row>
    <row r="28" ht="18.0" customHeight="1">
      <c r="B28" s="42"/>
      <c r="C28" s="24" t="s">
        <v>25</v>
      </c>
      <c r="D28" s="20"/>
      <c r="E28" s="21"/>
      <c r="G28" s="22"/>
    </row>
    <row r="29" ht="18.0" customHeight="1">
      <c r="B29" s="31" t="s">
        <v>26</v>
      </c>
      <c r="C29" s="4"/>
      <c r="D29" s="44">
        <f>SUM(D18:D28)</f>
        <v>0</v>
      </c>
      <c r="E29" s="45"/>
      <c r="F29" s="4"/>
      <c r="G29" s="46"/>
    </row>
    <row r="30" ht="18.0" customHeight="1">
      <c r="B30" s="47" t="s">
        <v>27</v>
      </c>
      <c r="C30" s="48"/>
      <c r="D30" s="49" t="str">
        <f>D29/D15</f>
        <v>#DIV/0!</v>
      </c>
      <c r="E30" s="50"/>
      <c r="F30" s="48"/>
      <c r="G30" s="51"/>
    </row>
    <row r="31" ht="18.0" customHeight="1">
      <c r="B31" s="52" t="s">
        <v>28</v>
      </c>
      <c r="C31" s="53"/>
      <c r="D31" s="37" t="str">
        <f>if(D30&lt;15.01%,"OK","②が①の15％を超えています")</f>
        <v>#DIV/0!</v>
      </c>
      <c r="E31" s="38"/>
      <c r="F31" s="38"/>
      <c r="G31" s="39"/>
    </row>
    <row r="32" ht="18.0" customHeight="1">
      <c r="B32" s="54" t="s">
        <v>29</v>
      </c>
      <c r="C32" s="40" t="s">
        <v>30</v>
      </c>
      <c r="D32" s="15"/>
      <c r="E32" s="16"/>
      <c r="F32" s="17"/>
      <c r="G32" s="18"/>
    </row>
    <row r="33" ht="18.0" customHeight="1">
      <c r="B33" s="55" t="s">
        <v>31</v>
      </c>
      <c r="C33" s="24" t="s">
        <v>19</v>
      </c>
      <c r="D33" s="20"/>
      <c r="E33" s="21"/>
      <c r="G33" s="22"/>
    </row>
    <row r="34" ht="18.0" customHeight="1">
      <c r="B34" s="42"/>
      <c r="C34" s="24" t="s">
        <v>11</v>
      </c>
      <c r="D34" s="20"/>
      <c r="E34" s="21"/>
      <c r="G34" s="22"/>
    </row>
    <row r="35" ht="18.0" customHeight="1">
      <c r="B35" s="42"/>
      <c r="C35" s="24" t="s">
        <v>32</v>
      </c>
      <c r="D35" s="20"/>
      <c r="E35" s="21"/>
      <c r="G35" s="22"/>
    </row>
    <row r="36" ht="18.0" customHeight="1">
      <c r="B36" s="42"/>
      <c r="C36" s="24" t="s">
        <v>33</v>
      </c>
      <c r="D36" s="20"/>
      <c r="E36" s="21"/>
      <c r="G36" s="22"/>
    </row>
    <row r="37" ht="18.0" customHeight="1">
      <c r="B37" s="42"/>
      <c r="C37" s="24" t="s">
        <v>24</v>
      </c>
      <c r="D37" s="20"/>
      <c r="E37" s="21"/>
      <c r="G37" s="22"/>
    </row>
    <row r="38" ht="18.0" customHeight="1">
      <c r="B38" s="42"/>
      <c r="C38" s="24" t="s">
        <v>34</v>
      </c>
      <c r="D38" s="20"/>
      <c r="E38" s="21"/>
      <c r="G38" s="22"/>
    </row>
    <row r="39" ht="18.0" customHeight="1">
      <c r="B39" s="42"/>
      <c r="C39" s="24" t="s">
        <v>35</v>
      </c>
      <c r="D39" s="20"/>
      <c r="E39" s="21"/>
      <c r="G39" s="22"/>
    </row>
    <row r="40" ht="18.0" customHeight="1">
      <c r="B40" s="42"/>
      <c r="C40" s="56"/>
      <c r="D40" s="20"/>
      <c r="E40" s="28"/>
      <c r="F40" s="29"/>
      <c r="G40" s="30"/>
    </row>
    <row r="41" ht="18.0" customHeight="1">
      <c r="B41" s="31" t="s">
        <v>36</v>
      </c>
      <c r="C41" s="4"/>
      <c r="D41" s="44">
        <f>SUM(D32:D40)</f>
        <v>0</v>
      </c>
      <c r="E41" s="45"/>
      <c r="F41" s="4"/>
      <c r="G41" s="46"/>
    </row>
    <row r="42" ht="22.5" customHeight="1">
      <c r="B42" s="57" t="s">
        <v>37</v>
      </c>
      <c r="C42" s="58"/>
      <c r="D42" s="37" t="str">
        <f>if(D41&lt;200001,"OK","配送経費が20万円を超えています")</f>
        <v>OK</v>
      </c>
      <c r="E42" s="38"/>
      <c r="F42" s="38"/>
      <c r="G42" s="39"/>
    </row>
    <row r="43" ht="22.5" customHeight="1">
      <c r="B43" s="59"/>
      <c r="C43" s="60" t="s">
        <v>38</v>
      </c>
      <c r="D43" s="61">
        <f>SUM(D15,D29,D41)</f>
        <v>0</v>
      </c>
      <c r="E43" s="62" t="s">
        <v>39</v>
      </c>
      <c r="F43" s="63" t="s">
        <v>40</v>
      </c>
    </row>
    <row r="44" ht="19.5" customHeight="1">
      <c r="B44" s="64" t="s">
        <v>41</v>
      </c>
      <c r="C44" s="53"/>
      <c r="D44" s="65">
        <f>ROUNDDOWN(D43,-3)</f>
        <v>0</v>
      </c>
      <c r="E44" s="62" t="s">
        <v>39</v>
      </c>
      <c r="F44" s="66" t="s">
        <v>42</v>
      </c>
    </row>
    <row r="45" ht="18.75" customHeight="1">
      <c r="B45" s="67" t="s">
        <v>43</v>
      </c>
      <c r="C45" s="67"/>
      <c r="D45" s="68" t="str">
        <f>IF(D44&lt;1000001,"OK","申請上限額・1,000,000円を超えています。修正の上、申請してください)")</f>
        <v>OK</v>
      </c>
    </row>
    <row r="46" ht="18.0" customHeight="1"/>
    <row r="47" ht="18.0" customHeight="1">
      <c r="B47" s="6" t="s">
        <v>44</v>
      </c>
    </row>
    <row r="48" ht="18.0" customHeight="1">
      <c r="B48" s="6" t="s">
        <v>45</v>
      </c>
    </row>
    <row r="49" ht="13.5"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row r="1001" ht="18.0" customHeight="1"/>
    <row r="1002" ht="18.0" customHeight="1"/>
    <row r="1003" ht="18.0" customHeight="1"/>
    <row r="1004" ht="18.0" customHeight="1"/>
    <row r="1005" ht="18.0" customHeight="1"/>
    <row r="1006" ht="18.0" customHeight="1"/>
    <row r="1007" ht="18.0" customHeight="1"/>
    <row r="1008" ht="18.0" customHeight="1"/>
  </sheetData>
  <mergeCells count="44">
    <mergeCell ref="B3:G3"/>
    <mergeCell ref="B5:D5"/>
    <mergeCell ref="B6:D6"/>
    <mergeCell ref="E10:G10"/>
    <mergeCell ref="E11:G11"/>
    <mergeCell ref="E12:G12"/>
    <mergeCell ref="E13:G13"/>
    <mergeCell ref="E14:G14"/>
    <mergeCell ref="B15:C15"/>
    <mergeCell ref="E15:G15"/>
    <mergeCell ref="B16:C16"/>
    <mergeCell ref="E16:G16"/>
    <mergeCell ref="D17:G17"/>
    <mergeCell ref="E18:G18"/>
    <mergeCell ref="E19:G19"/>
    <mergeCell ref="E20:G20"/>
    <mergeCell ref="E21:G21"/>
    <mergeCell ref="E22:G22"/>
    <mergeCell ref="E23:G23"/>
    <mergeCell ref="E24:G24"/>
    <mergeCell ref="E25:G25"/>
    <mergeCell ref="E26:G26"/>
    <mergeCell ref="E27:G27"/>
    <mergeCell ref="E28:G28"/>
    <mergeCell ref="B29:C29"/>
    <mergeCell ref="E29:G29"/>
    <mergeCell ref="B30:C30"/>
    <mergeCell ref="E30:G30"/>
    <mergeCell ref="B31:C31"/>
    <mergeCell ref="D31:G31"/>
    <mergeCell ref="E32:G32"/>
    <mergeCell ref="E33:G33"/>
    <mergeCell ref="E34:G34"/>
    <mergeCell ref="E35:G35"/>
    <mergeCell ref="E36:G36"/>
    <mergeCell ref="B42:C42"/>
    <mergeCell ref="B44:C44"/>
    <mergeCell ref="E37:G37"/>
    <mergeCell ref="E38:G38"/>
    <mergeCell ref="E39:G39"/>
    <mergeCell ref="E40:G40"/>
    <mergeCell ref="B41:C41"/>
    <mergeCell ref="E41:G41"/>
    <mergeCell ref="D42:G42"/>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43"/>
    <col customWidth="1" min="2" max="2" width="18.86"/>
    <col customWidth="1" min="3" max="3" width="15.71"/>
    <col customWidth="1" min="4" max="4" width="22.43"/>
    <col customWidth="1" min="5" max="5" width="9.57"/>
    <col customWidth="1" min="6" max="6" width="10.29"/>
    <col customWidth="1" min="7" max="7" width="11.0"/>
    <col customWidth="1" min="8" max="8" width="2.57"/>
    <col customWidth="1" min="9" max="10" width="6.14"/>
    <col customWidth="1" min="11" max="11" width="9.29"/>
    <col customWidth="1" min="12" max="26" width="8.71"/>
  </cols>
  <sheetData>
    <row r="1" ht="9.0" customHeight="1"/>
    <row r="2" ht="18.0" customHeight="1"/>
    <row r="3" ht="24.0" customHeight="1">
      <c r="B3" s="1" t="s">
        <v>0</v>
      </c>
      <c r="H3" s="2"/>
      <c r="I3" s="2"/>
      <c r="J3" s="2"/>
      <c r="K3" s="2"/>
      <c r="L3" s="2"/>
      <c r="M3" s="2"/>
    </row>
    <row r="4" ht="7.5" customHeight="1"/>
    <row r="5" ht="18.0" customHeight="1">
      <c r="B5" s="3" t="s">
        <v>1</v>
      </c>
      <c r="C5" s="4"/>
      <c r="D5" s="5"/>
    </row>
    <row r="6" ht="21.0" customHeight="1">
      <c r="B6" s="3" t="s">
        <v>46</v>
      </c>
      <c r="C6" s="4"/>
      <c r="D6" s="5"/>
    </row>
    <row r="7" ht="22.5" customHeight="1">
      <c r="B7" s="6" t="s">
        <v>2</v>
      </c>
      <c r="D7" s="6"/>
    </row>
    <row r="8" ht="22.5" customHeight="1">
      <c r="B8" s="6" t="s">
        <v>3</v>
      </c>
      <c r="D8" s="6"/>
    </row>
    <row r="9" ht="22.5" customHeight="1">
      <c r="D9" s="6" t="s">
        <v>4</v>
      </c>
    </row>
    <row r="10" ht="42.0" customHeight="1">
      <c r="B10" s="7" t="s">
        <v>5</v>
      </c>
      <c r="C10" s="8" t="s">
        <v>6</v>
      </c>
      <c r="D10" s="9" t="s">
        <v>7</v>
      </c>
      <c r="E10" s="10" t="s">
        <v>8</v>
      </c>
      <c r="F10" s="11"/>
      <c r="G10" s="12"/>
    </row>
    <row r="11" ht="18.0" customHeight="1">
      <c r="B11" s="13" t="s">
        <v>9</v>
      </c>
      <c r="C11" s="14" t="s">
        <v>10</v>
      </c>
      <c r="D11" s="69" t="s">
        <v>47</v>
      </c>
      <c r="E11" s="70" t="s">
        <v>48</v>
      </c>
      <c r="G11" s="22"/>
    </row>
    <row r="12" ht="18.0" customHeight="1">
      <c r="B12" s="19"/>
      <c r="D12" s="69"/>
      <c r="E12" s="70" t="s">
        <v>49</v>
      </c>
      <c r="G12" s="22"/>
    </row>
    <row r="13" ht="18.0" customHeight="1">
      <c r="B13" s="23"/>
      <c r="C13" s="24" t="s">
        <v>11</v>
      </c>
      <c r="D13" s="69" t="s">
        <v>47</v>
      </c>
      <c r="E13" s="70" t="s">
        <v>50</v>
      </c>
      <c r="G13" s="22"/>
    </row>
    <row r="14" ht="18.0" customHeight="1">
      <c r="B14" s="25"/>
      <c r="C14" s="26"/>
      <c r="D14" s="27"/>
      <c r="E14" s="28"/>
      <c r="F14" s="29"/>
      <c r="G14" s="30"/>
      <c r="K14" s="71"/>
    </row>
    <row r="15" ht="18.0" customHeight="1">
      <c r="B15" s="31" t="s">
        <v>12</v>
      </c>
      <c r="C15" s="4"/>
      <c r="D15" s="32">
        <f>SUM(D11:D14)</f>
        <v>0</v>
      </c>
      <c r="E15" s="21"/>
      <c r="G15" s="22"/>
    </row>
    <row r="16" ht="18.0" customHeight="1">
      <c r="B16" s="33" t="s">
        <v>13</v>
      </c>
      <c r="C16" s="4"/>
      <c r="D16" s="34" t="str">
        <f>D13/D15</f>
        <v>#VALUE!</v>
      </c>
      <c r="E16" s="21"/>
      <c r="G16" s="22"/>
    </row>
    <row r="17" ht="18.0" customHeight="1">
      <c r="B17" s="35" t="s">
        <v>14</v>
      </c>
      <c r="C17" s="36"/>
      <c r="D17" s="37" t="str">
        <f>if(D16&lt;30.01%,"OK","消耗品費が①の合計の30％を超えています")</f>
        <v>#VALUE!</v>
      </c>
      <c r="E17" s="38"/>
      <c r="F17" s="38"/>
      <c r="G17" s="39"/>
    </row>
    <row r="18" ht="18.0" customHeight="1">
      <c r="B18" s="13" t="s">
        <v>15</v>
      </c>
      <c r="C18" s="40" t="s">
        <v>16</v>
      </c>
      <c r="D18" s="15">
        <v>0.0</v>
      </c>
      <c r="E18" s="72"/>
      <c r="F18" s="17"/>
      <c r="G18" s="18"/>
    </row>
    <row r="19" ht="18.0" customHeight="1">
      <c r="B19" s="41" t="s">
        <v>17</v>
      </c>
      <c r="C19" s="24" t="s">
        <v>18</v>
      </c>
      <c r="D19" s="69" t="s">
        <v>47</v>
      </c>
      <c r="E19" s="73" t="s">
        <v>51</v>
      </c>
      <c r="G19" s="22"/>
    </row>
    <row r="20" ht="18.0" customHeight="1">
      <c r="B20" s="42"/>
      <c r="C20" s="24" t="s">
        <v>19</v>
      </c>
      <c r="D20" s="20">
        <v>0.0</v>
      </c>
      <c r="E20" s="73"/>
      <c r="G20" s="22"/>
    </row>
    <row r="21" ht="18.0" customHeight="1">
      <c r="B21" s="42"/>
      <c r="C21" s="24" t="s">
        <v>11</v>
      </c>
      <c r="D21" s="69" t="s">
        <v>47</v>
      </c>
      <c r="E21" s="73" t="s">
        <v>52</v>
      </c>
      <c r="G21" s="22"/>
    </row>
    <row r="22" ht="18.0" customHeight="1">
      <c r="B22" s="42"/>
      <c r="C22" s="24" t="s">
        <v>10</v>
      </c>
      <c r="D22" s="20">
        <v>0.0</v>
      </c>
      <c r="E22" s="73"/>
      <c r="G22" s="22"/>
    </row>
    <row r="23" ht="18.0" customHeight="1">
      <c r="B23" s="42"/>
      <c r="C23" s="24" t="s">
        <v>20</v>
      </c>
      <c r="D23" s="20">
        <v>0.0</v>
      </c>
      <c r="E23" s="74"/>
      <c r="G23" s="22"/>
    </row>
    <row r="24" ht="18.0" customHeight="1">
      <c r="B24" s="42"/>
      <c r="C24" s="24" t="s">
        <v>21</v>
      </c>
      <c r="D24" s="20" t="s">
        <v>53</v>
      </c>
      <c r="E24" s="73" t="s">
        <v>54</v>
      </c>
      <c r="G24" s="22"/>
    </row>
    <row r="25" ht="18.0" customHeight="1">
      <c r="B25" s="42"/>
      <c r="C25" s="24" t="s">
        <v>22</v>
      </c>
      <c r="D25" s="20">
        <v>0.0</v>
      </c>
      <c r="E25" s="73"/>
      <c r="G25" s="22"/>
    </row>
    <row r="26" ht="18.0" customHeight="1">
      <c r="B26" s="42"/>
      <c r="C26" s="24" t="s">
        <v>23</v>
      </c>
      <c r="D26" s="69" t="s">
        <v>55</v>
      </c>
      <c r="E26" s="73" t="s">
        <v>56</v>
      </c>
      <c r="G26" s="22"/>
    </row>
    <row r="27" ht="18.0" customHeight="1">
      <c r="B27" s="42"/>
      <c r="C27" s="24" t="s">
        <v>24</v>
      </c>
      <c r="D27" s="20">
        <v>0.0</v>
      </c>
      <c r="E27" s="75"/>
      <c r="G27" s="22"/>
    </row>
    <row r="28" ht="18.0" customHeight="1">
      <c r="B28" s="42"/>
      <c r="C28" s="24" t="s">
        <v>25</v>
      </c>
      <c r="D28" s="69" t="s">
        <v>55</v>
      </c>
      <c r="E28" s="76" t="s">
        <v>57</v>
      </c>
      <c r="G28" s="22"/>
    </row>
    <row r="29" ht="18.0" customHeight="1">
      <c r="B29" s="31" t="s">
        <v>26</v>
      </c>
      <c r="C29" s="4"/>
      <c r="D29" s="44">
        <f>SUM(D18:D28)</f>
        <v>0</v>
      </c>
      <c r="E29" s="45"/>
      <c r="F29" s="4"/>
      <c r="G29" s="46"/>
    </row>
    <row r="30" ht="18.0" customHeight="1">
      <c r="B30" s="47" t="s">
        <v>27</v>
      </c>
      <c r="C30" s="48"/>
      <c r="D30" s="49" t="str">
        <f>D29/D15</f>
        <v>#DIV/0!</v>
      </c>
      <c r="E30" s="50"/>
      <c r="F30" s="48"/>
      <c r="G30" s="51"/>
    </row>
    <row r="31" ht="18.0" customHeight="1">
      <c r="B31" s="52" t="s">
        <v>28</v>
      </c>
      <c r="C31" s="53"/>
      <c r="D31" s="37" t="str">
        <f>if(D30&lt;15.01%,"OK","②が①の15％を超えています")</f>
        <v>#DIV/0!</v>
      </c>
      <c r="E31" s="38"/>
      <c r="F31" s="38"/>
      <c r="G31" s="39"/>
    </row>
    <row r="32" ht="18.0" customHeight="1">
      <c r="B32" s="54" t="s">
        <v>29</v>
      </c>
      <c r="C32" s="40" t="s">
        <v>30</v>
      </c>
      <c r="D32" s="77" t="s">
        <v>58</v>
      </c>
      <c r="E32" s="78" t="s">
        <v>59</v>
      </c>
      <c r="F32" s="17"/>
      <c r="G32" s="18"/>
    </row>
    <row r="33" ht="18.0" customHeight="1">
      <c r="B33" s="55" t="s">
        <v>60</v>
      </c>
      <c r="C33" s="24" t="s">
        <v>19</v>
      </c>
      <c r="D33" s="69" t="s">
        <v>61</v>
      </c>
      <c r="E33" s="73" t="s">
        <v>62</v>
      </c>
      <c r="G33" s="22"/>
    </row>
    <row r="34" ht="18.0" customHeight="1">
      <c r="B34" s="42"/>
      <c r="C34" s="24" t="s">
        <v>11</v>
      </c>
      <c r="D34" s="20" t="s">
        <v>53</v>
      </c>
      <c r="E34" s="73" t="s">
        <v>63</v>
      </c>
      <c r="G34" s="22"/>
    </row>
    <row r="35" ht="18.0" customHeight="1">
      <c r="B35" s="42"/>
      <c r="C35" s="24" t="s">
        <v>64</v>
      </c>
      <c r="D35" s="69" t="s">
        <v>58</v>
      </c>
      <c r="E35" s="73" t="s">
        <v>65</v>
      </c>
      <c r="G35" s="22"/>
    </row>
    <row r="36" ht="18.0" customHeight="1">
      <c r="B36" s="42"/>
      <c r="C36" s="24" t="s">
        <v>66</v>
      </c>
      <c r="D36" s="69" t="s">
        <v>55</v>
      </c>
      <c r="E36" s="73" t="s">
        <v>67</v>
      </c>
      <c r="G36" s="22"/>
    </row>
    <row r="37" ht="18.0" customHeight="1">
      <c r="B37" s="42"/>
      <c r="C37" s="24" t="s">
        <v>24</v>
      </c>
      <c r="D37" s="20">
        <v>0.0</v>
      </c>
      <c r="E37" s="79"/>
      <c r="G37" s="22"/>
    </row>
    <row r="38" ht="18.0" customHeight="1">
      <c r="B38" s="42"/>
      <c r="C38" s="24" t="s">
        <v>34</v>
      </c>
      <c r="D38" s="20">
        <v>0.0</v>
      </c>
      <c r="E38" s="79"/>
      <c r="G38" s="22"/>
    </row>
    <row r="39" ht="18.0" customHeight="1">
      <c r="B39" s="42"/>
      <c r="C39" s="24" t="s">
        <v>35</v>
      </c>
      <c r="D39" s="69" t="s">
        <v>68</v>
      </c>
      <c r="E39" s="73" t="s">
        <v>69</v>
      </c>
      <c r="G39" s="22"/>
    </row>
    <row r="40" ht="18.0" customHeight="1">
      <c r="B40" s="42"/>
      <c r="C40" s="56"/>
      <c r="D40" s="20"/>
      <c r="E40" s="28"/>
      <c r="F40" s="29"/>
      <c r="G40" s="30"/>
    </row>
    <row r="41" ht="18.0" customHeight="1">
      <c r="B41" s="31" t="s">
        <v>36</v>
      </c>
      <c r="C41" s="4"/>
      <c r="D41" s="44">
        <f>SUM(D32:D40)</f>
        <v>0</v>
      </c>
      <c r="E41" s="45"/>
      <c r="F41" s="4"/>
      <c r="G41" s="46"/>
    </row>
    <row r="42" ht="22.5" customHeight="1">
      <c r="B42" s="57" t="s">
        <v>37</v>
      </c>
      <c r="C42" s="58"/>
      <c r="D42" s="37" t="str">
        <f>if(D41&lt;200001,"OK","配送経費が20万円を超えています")</f>
        <v>OK</v>
      </c>
      <c r="E42" s="38"/>
      <c r="F42" s="38"/>
      <c r="G42" s="39"/>
    </row>
    <row r="43" ht="22.5" customHeight="1">
      <c r="B43" s="59"/>
      <c r="C43" s="60" t="s">
        <v>38</v>
      </c>
      <c r="D43" s="61">
        <f>SUM(D15,D29,D41)</f>
        <v>0</v>
      </c>
      <c r="E43" s="62" t="s">
        <v>39</v>
      </c>
      <c r="F43" s="66" t="s">
        <v>70</v>
      </c>
    </row>
    <row r="44" ht="19.5" customHeight="1">
      <c r="B44" s="64" t="s">
        <v>41</v>
      </c>
      <c r="C44" s="53"/>
      <c r="D44" s="65">
        <f>ROUNDDOWN(L43)</f>
        <v>0</v>
      </c>
      <c r="E44" s="62" t="s">
        <v>39</v>
      </c>
      <c r="F44" s="66" t="s">
        <v>42</v>
      </c>
    </row>
    <row r="45" ht="18.75" customHeight="1">
      <c r="B45" s="67" t="s">
        <v>43</v>
      </c>
      <c r="C45" s="67"/>
      <c r="D45" s="68" t="str">
        <f>IF(D44&lt;1000001,"OK","申請上限額・1,000,000円を超えています。修正の上、申請してください)")</f>
        <v>OK</v>
      </c>
    </row>
    <row r="46" ht="18.0" customHeight="1"/>
    <row r="47" ht="18.0" customHeight="1">
      <c r="B47" s="6" t="s">
        <v>44</v>
      </c>
    </row>
    <row r="48" ht="18.0" customHeight="1">
      <c r="B48" s="6" t="s">
        <v>45</v>
      </c>
    </row>
    <row r="49" ht="13.5"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row r="1001" ht="18.0" customHeight="1"/>
    <row r="1002" ht="18.0" customHeight="1"/>
    <row r="1003" ht="18.0" customHeight="1"/>
    <row r="1004" ht="18.0" customHeight="1"/>
    <row r="1005" ht="18.0" customHeight="1"/>
    <row r="1006" ht="18.0" customHeight="1"/>
    <row r="1007" ht="18.0" customHeight="1"/>
    <row r="1008" ht="18.0" customHeight="1"/>
  </sheetData>
  <mergeCells count="44">
    <mergeCell ref="B3:G3"/>
    <mergeCell ref="B5:D5"/>
    <mergeCell ref="B6:D6"/>
    <mergeCell ref="E10:G10"/>
    <mergeCell ref="E11:G11"/>
    <mergeCell ref="E12:G12"/>
    <mergeCell ref="E13:G13"/>
    <mergeCell ref="E14:G14"/>
    <mergeCell ref="B15:C15"/>
    <mergeCell ref="E15:G15"/>
    <mergeCell ref="B16:C16"/>
    <mergeCell ref="E16:G16"/>
    <mergeCell ref="D17:G17"/>
    <mergeCell ref="E18:G18"/>
    <mergeCell ref="E19:G19"/>
    <mergeCell ref="E20:G20"/>
    <mergeCell ref="E21:G21"/>
    <mergeCell ref="E22:G22"/>
    <mergeCell ref="E23:G23"/>
    <mergeCell ref="E24:G24"/>
    <mergeCell ref="E25:G25"/>
    <mergeCell ref="E26:G26"/>
    <mergeCell ref="E27:G27"/>
    <mergeCell ref="E28:G28"/>
    <mergeCell ref="B29:C29"/>
    <mergeCell ref="E29:G29"/>
    <mergeCell ref="B30:C30"/>
    <mergeCell ref="E30:G30"/>
    <mergeCell ref="B31:C31"/>
    <mergeCell ref="D31:G31"/>
    <mergeCell ref="E32:G32"/>
    <mergeCell ref="E33:G33"/>
    <mergeCell ref="E34:G34"/>
    <mergeCell ref="E35:G35"/>
    <mergeCell ref="E36:G36"/>
    <mergeCell ref="B42:C42"/>
    <mergeCell ref="B44:C44"/>
    <mergeCell ref="E37:G37"/>
    <mergeCell ref="E38:G38"/>
    <mergeCell ref="E39:G39"/>
    <mergeCell ref="E40:G40"/>
    <mergeCell ref="B41:C41"/>
    <mergeCell ref="E41:G41"/>
    <mergeCell ref="D42:G42"/>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2023-07-12T06:55:05Z</dcterms:created>
</cp:coreProperties>
</file>